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6" documentId="8_{FC2E9A3F-6429-4E1C-9912-565F4EBFAE53}" xr6:coauthVersionLast="47" xr6:coauthVersionMax="47" xr10:uidLastSave="{E7FC0399-C37C-410F-A7DF-A116EF3CCE5C}"/>
  <bookViews>
    <workbookView xWindow="-108" yWindow="-108" windowWidth="23256" windowHeight="12456" xr2:uid="{D671D387-503A-48D3-BFA2-D987C1876C68}"/>
  </bookViews>
  <sheets>
    <sheet name="About Template" sheetId="5" r:id="rId1"/>
    <sheet name="Introduction" sheetId="1" r:id="rId2"/>
    <sheet name="Criteria - Regionalisation" sheetId="6" r:id="rId3"/>
    <sheet name="Dropdowns" sheetId="4" state="hidden" r:id="rId4"/>
  </sheets>
  <definedNames>
    <definedName name="Company_List">_xlfn.ANCHORARRAY(Dropdowns!$C$2)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<sst xmlns="http://schemas.openxmlformats.org/spreadsheetml/2006/main" count="137" uniqueCount="122">
  <si>
    <t>Award Category</t>
  </si>
  <si>
    <t>Criteria</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</si>
  <si>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</si>
  <si>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</si>
  <si>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</si>
  <si>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</si>
  <si>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</si>
  <si>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</si>
  <si>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</si>
  <si>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</si>
  <si>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</si>
  <si>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</si>
  <si>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</si>
  <si>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</si>
  <si>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</si>
  <si>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</si>
  <si>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</si>
  <si>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</si>
  <si>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</si>
  <si>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</si>
  <si>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</si>
  <si>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</si>
  <si>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</si>
  <si>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</si>
  <si>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</si>
  <si>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</si>
  <si>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</si>
  <si>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</si>
  <si>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</si>
  <si>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</si>
  <si>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</si>
  <si>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</si>
  <si>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</si>
  <si>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</si>
  <si>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</si>
  <si>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</si>
  <si>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</si>
  <si>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</si>
  <si>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</si>
  <si>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</si>
  <si>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</si>
  <si>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</si>
  <si>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</si>
  <si>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</si>
  <si>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</si>
  <si>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</si>
  <si>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</si>
  <si>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</si>
  <si>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</si>
  <si>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</si>
  <si>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</si>
  <si>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</si>
  <si>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</si>
  <si>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</si>
  <si>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</si>
  <si>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</si>
  <si>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</si>
  <si>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</si>
  <si>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</si>
  <si>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</si>
  <si>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</si>
  <si>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</si>
  <si>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</si>
  <si>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</si>
  <si>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</si>
  <si>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</si>
  <si>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</si>
  <si>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</si>
  <si>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</si>
  <si>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</si>
  <si>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</si>
  <si>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</si>
  <si>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</si>
  <si>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</si>
  <si>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</si>
  <si>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</si>
  <si>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</si>
  <si>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</si>
  <si>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</si>
  <si>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</si>
  <si>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</si>
  <si>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</si>
  <si>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</si>
  <si>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</si>
  <si>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</si>
  <si>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</si>
  <si>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</si>
  <si>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</si>
  <si>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</si>
  <si>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</si>
  <si>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</si>
  <si>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</si>
  <si>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</si>
  <si>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</si>
  <si>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</si>
  <si>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</si>
  <si>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Regionalisation</t>
  </si>
  <si>
    <t xml:space="preserve">Awarded to the business that has expanded the Group’s regional footprint and increased the contribution of overseas operations to Group performance. </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</si>
  <si>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</si>
  <si>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</si>
  <si>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</si>
  <si>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</si>
  <si>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</si>
  <si>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</si>
  <si>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</si>
  <si>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</si>
  <si>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</si>
  <si>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</si>
  <si>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</si>
  <si>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</si>
  <si>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</si>
  <si>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</si>
  <si>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</si>
  <si>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</si>
  <si>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</si>
  <si>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</si>
  <si>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</si>
  <si>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</si>
  <si>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t xml:space="preserve">List the regional acquisitions or partnerships realised </t>
  </si>
  <si>
    <t>Provide the percentage (%) share and the growth in percentage (%) share of your company's Revenue from overseas operations</t>
  </si>
  <si>
    <t>Regionalisation</t>
  </si>
  <si>
    <t>This award recognises businesses that have expanded the Group’s regional footprint and increased the contribution of overseas operations. Submissions must outline acquisitions, partnerships, or regional expansion initiatives completed during the financial year and provide evidence of measurable progress. Applicants are required to demonstrate growth in the percentage share of revenue generated from overseas operations and clearly show how regional expansion strengthened overall Group performance.
This category focuses primarily on geographic expansion and overseas revenue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</si>
</sst>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sz val="11"/>
      <color rgb="FF000000"/>
      <name val="Raleway"/>
    </font>
    <font>
      <sz val="11"/>
      <color theme="1"/>
      <name val="Raleway"/>
      <family val="2"/>
    </font>
    <font>
      <i/>
      <sz val="11"/>
      <color rgb="FF000000"/>
      <name val="Raleway"/>
    </font>
    <font>
      <i/>
      <sz val="11"/>
      <color theme="1"/>
      <name val="Raleway"/>
    </font>
    <font>
      <b/>
      <sz val="11"/>
      <color theme="0"/>
      <name val="Be Vietnam Pro"/>
    </font>
    <font>
      <sz val="11"/>
      <color theme="0"/>
      <name val="Raleway"/>
    </font>
    <font>
      <sz val="16"/>
      <color theme="1"/>
      <name val="Be Vietnam Pro"/>
    </font>
    <font>
      <b/>
      <sz val="16"/>
      <color rgb="FFB4A064"/>
      <name val="Be Vietnam Pro"/>
    </font>
    <font>
      <sz val="16"/>
      <color rgb="FF000000"/>
      <name val="Raleway"/>
    </font>
    <font>
      <sz val="16"/>
      <color theme="1"/>
      <name val="Raleway"/>
    </font>
    <font>
      <sz val="16"/>
      <color rgb="FFB4A064"/>
      <name val="Be Vietnam Pro"/>
    </font>
    <font>
      <b/>
      <sz val="16"/>
      <color rgb="FF000000"/>
      <name val="Raleway"/>
    </font>
    <font>
      <sz val="16"/>
      <color rgb="FF000000"/>
      <name val="Raleway"/>
      <family val="2"/>
    </font>
    <font>
      <b/>
      <sz val="16"/>
      <color rgb="FF000000"/>
      <name val="Be Vietnam Pro"/>
    </font>
    <font>
      <sz val="16"/>
      <color rgb="FF000000"/>
      <name val="Be Vietnam Pro"/>
    </font>
    <font>
      <sz val="11"/>
      <color rgb="FF000000"/>
      <name val="Source Sans Pro"/>
      <family val="2"/>
    </font>
    <font>
      <i/>
      <sz val="11"/>
      <color theme="0"/>
      <name val="Be Vietnam Pro"/>
    </font>
    <font>
      <b/>
      <sz val="11"/>
      <color rgb="FFB4A064"/>
      <name val="Be Vietnam Pro"/>
    </font>
  </fonts>
  <fills count="6">
    <fill>
      <patternFill patternType="none"/>
    </fill>
    <fill>
      <patternFill patternType="gray125"/>
    </fill>
    <fill>
      <patternFill patternType="solid">
        <fgColor rgb="FFB4A064"/>
        <bgColor indexed="64"/>
      </patternFill>
    </fill>
    <fill>
      <patternFill patternType="solid">
        <fgColor theme="4" tint="0.79998168889431442"/>
        <bgColor theme="4" tint="0.79998168889431442"/>
      </patternFill>
    </fill>
    <fill>
      <patternFill patternType="solid">
        <fgColor rgb="FFB4A064"/>
        <bgColor rgb="FF000000"/>
      </patternFill>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indexed="64"/>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4">
    <xf numFmtId="0" fontId="0" fillId="0" borderId="0" xfId="0"/>
    <xf numFmtId="0" fontId="3" fillId="0" borderId="0" xfId="0" applyFont="1"/>
    <xf numFmtId="0" fontId="4" fillId="0" borderId="0" xfId="0" applyFont="1"/>
    <xf numFmtId="0" fontId="5" fillId="0" borderId="0" xfId="0" applyFont="1"/>
    <xf numFmtId="0" fontId="2" fillId="0" borderId="0" xfId="0" applyFont="1"/>
    <xf numFmtId="0" fontId="6" fillId="0" borderId="0" xfId="0" applyFont="1"/>
    <xf numFmtId="0" fontId="2" fillId="0" borderId="5" xfId="0" applyFont="1" applyBorder="1"/>
    <xf numFmtId="0" fontId="2" fillId="0" borderId="0" xfId="0" applyFont="1" applyAlignment="1">
      <alignment wrapText="1"/>
    </xf>
    <xf numFmtId="0" fontId="1" fillId="0" borderId="0" xfId="0" applyFont="1"/>
    <xf numFmtId="0" fontId="7" fillId="0" borderId="0" xfId="0" applyFont="1" applyAlignment="1">
      <alignment horizontal="left" vertical="center" wrapText="1"/>
    </xf>
    <xf numFmtId="0" fontId="2" fillId="0" borderId="1" xfId="0" applyFont="1" applyBorder="1" applyProtection="1">
      <protection locked="0"/>
    </xf>
    <xf numFmtId="0" fontId="2" fillId="0" borderId="5" xfId="0" applyFont="1" applyBorder="1" applyProtection="1">
      <protection locked="0"/>
    </xf>
    <xf numFmtId="0" fontId="2" fillId="0" borderId="3" xfId="0" applyFont="1" applyBorder="1" applyProtection="1">
      <protection locked="0"/>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2" fillId="0" borderId="10" xfId="0" applyFont="1" applyBorder="1" applyProtection="1">
      <protection locked="0"/>
    </xf>
    <xf numFmtId="0" fontId="2" fillId="0" borderId="15" xfId="0" applyFont="1" applyBorder="1" applyProtection="1">
      <protection locked="0"/>
    </xf>
    <xf numFmtId="0" fontId="2" fillId="0" borderId="16" xfId="0" applyFont="1" applyBorder="1" applyProtection="1">
      <protection locked="0"/>
    </xf>
    <xf numFmtId="0" fontId="11" fillId="0" borderId="0" xfId="0" applyFont="1"/>
    <xf numFmtId="0" fontId="2" fillId="0" borderId="17" xfId="0" applyFont="1" applyBorder="1" applyProtection="1">
      <protection locked="0"/>
    </xf>
    <xf numFmtId="0" fontId="2" fillId="0" borderId="19" xfId="0" applyFont="1" applyBorder="1" applyProtection="1">
      <protection locked="0"/>
    </xf>
    <xf numFmtId="0" fontId="12" fillId="2" borderId="2" xfId="0" applyFont="1" applyFill="1" applyBorder="1" applyAlignment="1">
      <alignment vertical="center"/>
    </xf>
    <xf numFmtId="0" fontId="12" fillId="2" borderId="18" xfId="0" applyFont="1" applyFill="1" applyBorder="1" applyAlignment="1">
      <alignment vertical="center"/>
    </xf>
    <xf numFmtId="0" fontId="12" fillId="2" borderId="4" xfId="0" applyFont="1" applyFill="1" applyBorder="1" applyAlignment="1">
      <alignment vertical="center"/>
    </xf>
    <xf numFmtId="0" fontId="12" fillId="2" borderId="0" xfId="0" applyFont="1" applyFill="1" applyAlignment="1">
      <alignment vertical="center"/>
    </xf>
    <xf numFmtId="0" fontId="12" fillId="2" borderId="7" xfId="0" applyFont="1" applyFill="1" applyBorder="1" applyAlignment="1">
      <alignment horizontal="center" vertical="center"/>
    </xf>
    <xf numFmtId="0" fontId="12" fillId="2" borderId="6" xfId="0" applyFont="1" applyFill="1" applyBorder="1" applyAlignment="1">
      <alignment vertical="center"/>
    </xf>
    <xf numFmtId="0" fontId="12" fillId="2" borderId="6" xfId="0" applyFont="1" applyFill="1" applyBorder="1" applyAlignment="1">
      <alignment horizontal="left" vertical="center"/>
    </xf>
    <xf numFmtId="0" fontId="12" fillId="2" borderId="8" xfId="0" applyFont="1" applyFill="1" applyBorder="1" applyAlignment="1">
      <alignment horizontal="center" vertical="center"/>
    </xf>
    <xf numFmtId="0" fontId="13" fillId="0" borderId="0" xfId="0" applyFont="1" applyProtection="1">
      <protection locked="0"/>
    </xf>
    <xf numFmtId="0" fontId="2" fillId="0" borderId="20" xfId="0"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0" fillId="0" borderId="1" xfId="0" applyFont="1" applyBorder="1" applyProtection="1">
      <protection locked="0"/>
    </xf>
    <xf numFmtId="0" fontId="2" fillId="0" borderId="12" xfId="0" applyFont="1" applyBorder="1"/>
    <xf numFmtId="0" fontId="2" fillId="0" borderId="11" xfId="0" applyFont="1" applyBorder="1"/>
    <xf numFmtId="0" fontId="2" fillId="0" borderId="11" xfId="0" applyFont="1" applyBorder="1" applyAlignment="1">
      <alignment horizontal="left" vertical="center" wrapText="1"/>
    </xf>
    <xf numFmtId="0" fontId="2" fillId="0" borderId="13" xfId="0" applyFont="1" applyBorder="1" applyAlignment="1">
      <alignment horizontal="left" vertical="center" wrapText="1"/>
    </xf>
    <xf numFmtId="0" fontId="8" fillId="0" borderId="14" xfId="0" applyFont="1" applyBorder="1" applyAlignment="1">
      <alignment vertical="center" wrapText="1"/>
    </xf>
    <xf numFmtId="0" fontId="2" fillId="0" borderId="13" xfId="0" applyFont="1" applyBorder="1"/>
    <xf numFmtId="0" fontId="2" fillId="0" borderId="11" xfId="0" applyFont="1" applyBorder="1" applyAlignment="1">
      <alignment vertical="center" wrapText="1"/>
    </xf>
    <xf numFmtId="0" fontId="8" fillId="0" borderId="13" xfId="0" applyFont="1" applyBorder="1"/>
    <xf numFmtId="0" fontId="2" fillId="3" borderId="12" xfId="0" applyFont="1" applyFill="1" applyBorder="1"/>
    <xf numFmtId="0" fontId="2" fillId="3" borderId="11" xfId="0" applyFont="1" applyFill="1" applyBorder="1"/>
    <xf numFmtId="0" fontId="2" fillId="3" borderId="11" xfId="0" applyFont="1" applyFill="1" applyBorder="1" applyAlignment="1">
      <alignment horizontal="left" vertical="center" wrapText="1"/>
    </xf>
    <xf numFmtId="0" fontId="2" fillId="3" borderId="13" xfId="0" applyFont="1" applyFill="1" applyBorder="1"/>
    <xf numFmtId="0" fontId="14" fillId="0" borderId="0" xfId="0" applyFont="1"/>
    <xf numFmtId="0" fontId="0" fillId="0" borderId="0" xfId="0"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vertical="center"/>
    </xf>
    <xf numFmtId="0" fontId="20" fillId="0" borderId="0" xfId="0" applyFont="1" applyAlignment="1">
      <alignment vertical="center" wrapText="1"/>
    </xf>
    <xf numFmtId="0" fontId="18" fillId="0" borderId="0" xfId="0" applyFont="1"/>
    <xf numFmtId="0" fontId="21" fillId="0" borderId="0" xfId="0" applyFont="1"/>
    <xf numFmtId="0" fontId="15" fillId="0" borderId="0" xfId="0" applyFont="1"/>
    <xf numFmtId="0" fontId="22" fillId="0" borderId="0" xfId="0" applyFont="1" applyAlignment="1">
      <alignment vertical="center"/>
    </xf>
    <xf numFmtId="0" fontId="23" fillId="0" borderId="0" xfId="0" applyFont="1" applyAlignment="1">
      <alignment vertical="center"/>
    </xf>
    <xf numFmtId="0" fontId="12" fillId="2" borderId="21" xfId="0" applyFont="1" applyFill="1" applyBorder="1" applyAlignment="1">
      <alignment horizontal="left" vertical="center"/>
    </xf>
    <xf numFmtId="0" fontId="8" fillId="0" borderId="0" xfId="0" applyFont="1"/>
    <xf numFmtId="0" fontId="12" fillId="4" borderId="33" xfId="0" applyFont="1" applyFill="1" applyBorder="1"/>
    <xf numFmtId="0" fontId="12" fillId="4" borderId="34" xfId="0" applyFont="1" applyFill="1" applyBorder="1"/>
    <xf numFmtId="0" fontId="12" fillId="4" borderId="35" xfId="0" applyFont="1" applyFill="1" applyBorder="1"/>
    <xf numFmtId="0" fontId="8" fillId="5" borderId="36"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23" fillId="0" borderId="0" xfId="0" applyFont="1"/>
    <xf numFmtId="0" fontId="3" fillId="4" borderId="33" xfId="0" applyFont="1" applyFill="1" applyBorder="1"/>
    <xf numFmtId="0" fontId="8" fillId="5" borderId="36" xfId="0" applyFont="1" applyFill="1" applyBorder="1" applyAlignment="1">
      <alignment vertical="center" wrapText="1"/>
    </xf>
    <xf numFmtId="0" fontId="15"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left" vertical="center"/>
    </xf>
    <xf numFmtId="0" fontId="12" fillId="2" borderId="0" xfId="0" applyFont="1" applyFill="1" applyAlignment="1">
      <alignment horizontal="center" vertical="center"/>
    </xf>
    <xf numFmtId="0" fontId="9" fillId="0" borderId="0" xfId="0" applyFont="1" applyAlignment="1">
      <alignment horizontal="left" vertical="center" wrapText="1"/>
    </xf>
    <xf numFmtId="0" fontId="8" fillId="0" borderId="0" xfId="0" applyFont="1" applyAlignment="1">
      <alignment horizontal="left" vertical="center" wrapText="1"/>
    </xf>
    <xf numFmtId="0" fontId="8" fillId="5" borderId="41" xfId="0" applyFont="1" applyFill="1" applyBorder="1" applyAlignment="1" applyProtection="1">
      <alignment horizontal="left" vertical="center" wrapText="1"/>
      <protection locked="0"/>
    </xf>
    <xf numFmtId="0" fontId="8" fillId="5" borderId="42"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12" fillId="2" borderId="25" xfId="0" applyFont="1" applyFill="1" applyBorder="1" applyAlignment="1">
      <alignment horizontal="center" vertical="center" wrapText="1"/>
    </xf>
    <xf numFmtId="0" fontId="8" fillId="0" borderId="26" xfId="0" applyFont="1" applyBorder="1" applyAlignment="1" applyProtection="1">
      <alignment horizontal="left" vertical="center" wrapText="1"/>
      <protection locked="0"/>
    </xf>
    <xf numFmtId="0" fontId="8" fillId="0" borderId="27"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8" fillId="0" borderId="25" xfId="0" applyFont="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8" fillId="0" borderId="32" xfId="0" applyFont="1" applyBorder="1" applyAlignment="1" applyProtection="1">
      <alignment horizontal="left" vertical="center" wrapText="1"/>
      <protection locked="0"/>
    </xf>
    <xf numFmtId="0" fontId="25" fillId="4" borderId="38" xfId="0" applyFont="1" applyFill="1" applyBorder="1" applyAlignment="1">
      <alignment horizontal="center"/>
    </xf>
    <xf numFmtId="0" fontId="25" fillId="4" borderId="39" xfId="0" applyFont="1" applyFill="1" applyBorder="1" applyAlignment="1">
      <alignment horizontal="center"/>
    </xf>
    <xf numFmtId="0" fontId="25" fillId="4" borderId="40" xfId="0" applyFont="1" applyFill="1" applyBorder="1" applyAlignment="1">
      <alignment horizontal="center"/>
    </xf>
  </cellXfs>
  <cellStyles count="1">
    <cellStyle name="Normal" xfId="0" builtinId="0"/>
  </cellStyles>
  <dxfs count="20">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2" name="Picture 1">
          <a:extLst>
            <a:ext uri="{FF2B5EF4-FFF2-40B4-BE49-F238E27FC236}">
              <a16:creationId xmlns:a16="http://schemas.microsoft.com/office/drawing/2014/main" id="{27FC95F6-98BF-4FE8-BDC0-495DB5386F04}"/>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1</xdr:col>
      <xdr:colOff>11877244</xdr:colOff>
      <xdr:row>15</xdr:row>
      <xdr:rowOff>114299</xdr:rowOff>
    </xdr:to>
    <xdr:pic>
      <xdr:nvPicPr>
        <xdr:cNvPr id="3" name="Picture 2">
          <a:extLst>
            <a:ext uri="{FF2B5EF4-FFF2-40B4-BE49-F238E27FC236}">
              <a16:creationId xmlns:a16="http://schemas.microsoft.com/office/drawing/2014/main" id="{E50B8665-C305-4231-ABD2-A3D1A752E3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380664" cy="57149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8F878-609E-43FF-A5A6-6C58ECC27A5A}">
  <sheetPr codeName="Sheet1">
    <tabColor rgb="FFB4A064"/>
  </sheetPr>
  <dimension ref="A1:H37"/>
  <sheetViews>
    <sheetView showGridLines="0" tabSelected="1" showWhiteSpace="0" zoomScale="70" zoomScaleNormal="70" zoomScalePageLayoutView="68" workbookViewId="0">
      <selection activeCell="D10" sqref="D10"/>
    </sheetView>
  </sheetViews>
  <sheetFormatPr defaultColWidth="8.6640625" defaultRowHeight="20.399999999999999" x14ac:dyDescent="0.55000000000000004"/>
  <cols>
    <col min="1" max="1" width="65.6640625" style="3" customWidth="1"/>
    <col min="2" max="2" width="178.109375" customWidth="1"/>
    <col min="3" max="5" width="215.6640625" customWidth="1"/>
  </cols>
  <sheetData>
    <row r="1" spans="1:2" ht="29.4" x14ac:dyDescent="0.75">
      <c r="A1" s="46"/>
    </row>
    <row r="2" spans="1:2" ht="29.4" x14ac:dyDescent="0.75">
      <c r="A2" s="46"/>
    </row>
    <row r="3" spans="1:2" ht="29.4" x14ac:dyDescent="0.75">
      <c r="A3" s="46"/>
    </row>
    <row r="4" spans="1:2" ht="29.4" x14ac:dyDescent="0.75">
      <c r="A4" s="46"/>
    </row>
    <row r="5" spans="1:2" ht="29.4" x14ac:dyDescent="0.75">
      <c r="A5" s="46"/>
    </row>
    <row r="6" spans="1:2" ht="29.4" x14ac:dyDescent="0.75">
      <c r="A6" s="46"/>
    </row>
    <row r="7" spans="1:2" ht="29.4" x14ac:dyDescent="0.75">
      <c r="A7" s="46"/>
    </row>
    <row r="8" spans="1:2" ht="29.4" x14ac:dyDescent="0.75">
      <c r="A8" s="46"/>
    </row>
    <row r="9" spans="1:2" ht="29.4" x14ac:dyDescent="0.75">
      <c r="A9" s="46"/>
    </row>
    <row r="10" spans="1:2" ht="29.4" x14ac:dyDescent="0.75">
      <c r="A10" s="46"/>
    </row>
    <row r="11" spans="1:2" ht="29.4" x14ac:dyDescent="0.75">
      <c r="A11" s="46"/>
    </row>
    <row r="12" spans="1:2" ht="29.4" x14ac:dyDescent="0.75">
      <c r="A12" s="46"/>
      <c r="B12" s="47"/>
    </row>
    <row r="13" spans="1:2" ht="29.4" x14ac:dyDescent="0.75">
      <c r="A13" s="46"/>
      <c r="B13" s="47"/>
    </row>
    <row r="14" spans="1:2" ht="29.4" x14ac:dyDescent="0.75">
      <c r="A14" s="46"/>
      <c r="B14" s="47"/>
    </row>
    <row r="15" spans="1:2" ht="29.4" x14ac:dyDescent="0.75">
      <c r="A15" s="46"/>
      <c r="B15" s="47"/>
    </row>
    <row r="16" spans="1:2" ht="29.4" x14ac:dyDescent="0.3">
      <c r="A16" s="48"/>
      <c r="B16" s="47"/>
    </row>
    <row r="17" spans="1:8" ht="50.4" x14ac:dyDescent="0.3">
      <c r="A17" s="49" t="s">
        <v>92</v>
      </c>
      <c r="B17" s="50" t="s">
        <v>93</v>
      </c>
    </row>
    <row r="18" spans="1:8" ht="28.35" customHeight="1" x14ac:dyDescent="0.3">
      <c r="A18" s="49"/>
      <c r="B18" s="50"/>
    </row>
    <row r="19" spans="1:8" ht="29.4" x14ac:dyDescent="0.3">
      <c r="A19" s="49" t="s">
        <v>94</v>
      </c>
      <c r="B19" s="51" t="s">
        <v>95</v>
      </c>
    </row>
    <row r="20" spans="1:8" ht="29.4" x14ac:dyDescent="0.3">
      <c r="A20" s="49"/>
      <c r="B20" s="51"/>
    </row>
    <row r="21" spans="1:8" ht="50.4" x14ac:dyDescent="0.3">
      <c r="A21" s="49" t="s">
        <v>96</v>
      </c>
      <c r="B21" s="50" t="s">
        <v>97</v>
      </c>
    </row>
    <row r="22" spans="1:8" ht="29.4" x14ac:dyDescent="0.3">
      <c r="A22" s="52"/>
      <c r="B22" s="50"/>
    </row>
    <row r="23" spans="1:8" ht="25.2" x14ac:dyDescent="0.3">
      <c r="A23" s="69" t="s">
        <v>98</v>
      </c>
      <c r="B23" s="51" t="s">
        <v>99</v>
      </c>
    </row>
    <row r="24" spans="1:8" ht="50.4" customHeight="1" x14ac:dyDescent="0.3">
      <c r="A24" s="69"/>
      <c r="B24" s="50" t="s">
        <v>100</v>
      </c>
    </row>
    <row r="25" spans="1:8" ht="50.4" x14ac:dyDescent="0.3">
      <c r="A25" s="69"/>
      <c r="B25" s="53" t="s">
        <v>101</v>
      </c>
    </row>
    <row r="26" spans="1:8" ht="25.2" x14ac:dyDescent="0.3">
      <c r="A26" s="69"/>
      <c r="B26" s="53" t="s">
        <v>102</v>
      </c>
    </row>
    <row r="27" spans="1:8" ht="29.4" x14ac:dyDescent="0.75">
      <c r="A27" s="54"/>
      <c r="B27" s="50"/>
    </row>
    <row r="28" spans="1:8" ht="25.35" customHeight="1" x14ac:dyDescent="0.3">
      <c r="A28" s="69" t="s">
        <v>103</v>
      </c>
      <c r="B28" s="50" t="s">
        <v>104</v>
      </c>
    </row>
    <row r="29" spans="1:8" ht="25.35" customHeight="1" x14ac:dyDescent="0.3">
      <c r="A29" s="69"/>
      <c r="B29" s="53" t="s">
        <v>105</v>
      </c>
    </row>
    <row r="30" spans="1:8" ht="25.35" customHeight="1" x14ac:dyDescent="0.3">
      <c r="A30" s="69"/>
      <c r="B30" s="50" t="s">
        <v>106</v>
      </c>
      <c r="H30" s="8"/>
    </row>
    <row r="31" spans="1:8" ht="43.5" customHeight="1" x14ac:dyDescent="0.3">
      <c r="A31" s="69"/>
      <c r="B31" s="50" t="s">
        <v>107</v>
      </c>
    </row>
    <row r="32" spans="1:8" ht="29.4" x14ac:dyDescent="0.75">
      <c r="A32" s="55"/>
      <c r="B32" s="51"/>
    </row>
    <row r="33" spans="1:2" ht="29.4" customHeight="1" x14ac:dyDescent="0.75">
      <c r="A33" s="56" t="s">
        <v>108</v>
      </c>
      <c r="B33" s="50" t="s">
        <v>109</v>
      </c>
    </row>
    <row r="34" spans="1:2" ht="29.4" x14ac:dyDescent="0.3">
      <c r="A34" s="57"/>
      <c r="B34" s="50"/>
    </row>
    <row r="35" spans="1:2" x14ac:dyDescent="0.55000000000000004">
      <c r="B35" s="58"/>
    </row>
    <row r="37" spans="1:2" x14ac:dyDescent="0.55000000000000004">
      <c r="A37" s="2"/>
    </row>
  </sheetData>
  <sheetProtection algorithmName="SHA-512" hashValue="v0kcnJ/PCzjdNPn736TumApQgEIgmvyWO8NfFzVsi+u1dnrW+BVWvLacOevO67Ju45aJ2ov6jc9Gu3HNVxZ3Vg==" saltValue="lye/7SLshgEJjshsyEL6rg==" spinCount="100000" sheet="1" objects="1" selectLockedCells="1" selectUnlockedCells="1"/>
  <mergeCells count="2">
    <mergeCell ref="A23:A26"/>
    <mergeCell ref="A28:A31"/>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B6" sqref="B6"/>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24" t="s">
        <v>0</v>
      </c>
      <c r="B1" s="4" t="s">
        <v>120</v>
      </c>
    </row>
    <row r="2" spans="1:4" x14ac:dyDescent="0.55000000000000004">
      <c r="A2" s="5"/>
    </row>
    <row r="3" spans="1:4" ht="180" customHeight="1" x14ac:dyDescent="0.3">
      <c r="A3" s="24" t="s">
        <v>1</v>
      </c>
      <c r="B3" s="70" t="s">
        <v>121</v>
      </c>
      <c r="C3" s="71"/>
      <c r="D3" s="71"/>
    </row>
    <row r="4" spans="1:4" ht="21" thickBot="1" x14ac:dyDescent="0.6">
      <c r="A4" s="1"/>
    </row>
    <row r="5" spans="1:4" x14ac:dyDescent="0.4">
      <c r="A5" s="21" t="s">
        <v>2</v>
      </c>
      <c r="B5" s="12"/>
      <c r="C5" s="8"/>
    </row>
    <row r="6" spans="1:4" x14ac:dyDescent="0.4">
      <c r="A6" s="22" t="s">
        <v>3</v>
      </c>
      <c r="B6" s="20"/>
      <c r="C6" s="8"/>
    </row>
    <row r="7" spans="1:4" x14ac:dyDescent="0.4">
      <c r="A7" s="23" t="s">
        <v>4</v>
      </c>
      <c r="B7" s="11"/>
    </row>
    <row r="8" spans="1:4" x14ac:dyDescent="0.4">
      <c r="A8" s="23" t="s">
        <v>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23" t="s">
        <v>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7</v>
      </c>
      <c r="C11" s="19"/>
    </row>
    <row r="12" spans="1:4" ht="17.399999999999999" x14ac:dyDescent="0.4">
      <c r="A12" s="4"/>
    </row>
    <row r="13" spans="1:4" ht="17.399999999999999" x14ac:dyDescent="0.4">
      <c r="A13" s="70" t="s">
        <v>8</v>
      </c>
      <c r="B13" s="70"/>
      <c r="C13" s="29"/>
    </row>
    <row r="14" spans="1:4" ht="17.399999999999999" customHeight="1" x14ac:dyDescent="0.4">
      <c r="A14" s="18" t="s">
        <v>9</v>
      </c>
      <c r="B14" s="7"/>
      <c r="C14" s="7"/>
    </row>
    <row r="15" spans="1:4" ht="17.399999999999999" x14ac:dyDescent="0.4">
      <c r="A15" s="4"/>
    </row>
    <row r="16" spans="1:4" x14ac:dyDescent="0.3">
      <c r="A16" s="25" t="s">
        <v>10</v>
      </c>
      <c r="B16" s="28" t="s">
        <v>11</v>
      </c>
      <c r="C16" s="28" t="s">
        <v>12</v>
      </c>
      <c r="D16" s="28" t="s">
        <v>13</v>
      </c>
    </row>
    <row r="17" spans="1:4" x14ac:dyDescent="0.4">
      <c r="A17" s="26" t="s">
        <v>14</v>
      </c>
      <c r="B17" s="31" t="s">
        <v>15</v>
      </c>
      <c r="C17" s="32" t="s">
        <v>16</v>
      </c>
      <c r="D17" s="33" t="s">
        <v>17</v>
      </c>
    </row>
    <row r="18" spans="1:4" ht="20.85" customHeight="1" x14ac:dyDescent="0.4">
      <c r="A18" s="27" t="s">
        <v>18</v>
      </c>
      <c r="B18" s="31" t="s">
        <v>19</v>
      </c>
      <c r="C18" s="32" t="s">
        <v>20</v>
      </c>
      <c r="D18" s="32" t="s">
        <v>21</v>
      </c>
    </row>
    <row r="19" spans="1:4" ht="20.85" customHeight="1" x14ac:dyDescent="0.4">
      <c r="A19" s="13"/>
      <c r="B19" s="10"/>
      <c r="C19" s="17"/>
      <c r="D19" s="11"/>
    </row>
    <row r="20" spans="1:4" ht="20.85" customHeight="1" x14ac:dyDescent="0.4">
      <c r="A20" s="13"/>
      <c r="B20" s="10"/>
      <c r="C20" s="17"/>
      <c r="D20" s="11"/>
    </row>
    <row r="21" spans="1:4" ht="20.85" customHeight="1" x14ac:dyDescent="0.4">
      <c r="A21" s="13"/>
      <c r="B21" s="10"/>
      <c r="C21" s="17"/>
      <c r="D21" s="11"/>
    </row>
    <row r="22" spans="1:4" ht="20.85" customHeight="1" x14ac:dyDescent="0.4">
      <c r="A22" s="13"/>
      <c r="B22" s="10"/>
      <c r="C22" s="17"/>
      <c r="D22" s="11"/>
    </row>
    <row r="23" spans="1:4" ht="20.85" customHeight="1" x14ac:dyDescent="0.4">
      <c r="A23" s="13"/>
      <c r="B23" s="10"/>
      <c r="C23" s="17"/>
      <c r="D23" s="11"/>
    </row>
    <row r="24" spans="1:4" ht="20.85" customHeight="1" x14ac:dyDescent="0.4">
      <c r="A24" s="13"/>
      <c r="B24" s="10"/>
      <c r="C24" s="17"/>
      <c r="D24" s="11"/>
    </row>
    <row r="25" spans="1:4" ht="20.85" customHeight="1" x14ac:dyDescent="0.4">
      <c r="A25" s="13"/>
      <c r="B25" s="10"/>
      <c r="C25" s="17"/>
      <c r="D25" s="11"/>
    </row>
    <row r="26" spans="1:4" ht="20.85" customHeight="1" x14ac:dyDescent="0.4">
      <c r="A26" s="13"/>
      <c r="B26" s="10"/>
      <c r="C26" s="17"/>
      <c r="D26" s="11"/>
    </row>
    <row r="27" spans="1:4" ht="20.85" customHeight="1" x14ac:dyDescent="0.4">
      <c r="A27" s="14"/>
      <c r="B27" s="15"/>
      <c r="C27" s="16"/>
      <c r="D27" s="30"/>
    </row>
    <row r="28" spans="1:4" x14ac:dyDescent="0.55000000000000004">
      <c r="A28" s="2"/>
      <c r="C28" s="4"/>
    </row>
    <row r="29" spans="1:4" ht="59.1" customHeight="1" x14ac:dyDescent="0.4">
      <c r="A29" s="72" t="s">
        <v>22</v>
      </c>
      <c r="B29" s="70" t="s">
        <v>23</v>
      </c>
      <c r="C29" s="70"/>
      <c r="D29" s="4"/>
    </row>
    <row r="30" spans="1:4" ht="52.35" customHeight="1" x14ac:dyDescent="0.4">
      <c r="A30" s="72"/>
      <c r="B30" s="74" t="s">
        <v>24</v>
      </c>
      <c r="C30" s="73"/>
      <c r="D30" s="7"/>
    </row>
    <row r="31" spans="1:4" ht="52.35" customHeight="1" x14ac:dyDescent="0.4">
      <c r="A31" s="72"/>
      <c r="B31" s="73" t="s">
        <v>25</v>
      </c>
      <c r="C31" s="73"/>
      <c r="D31" s="4"/>
    </row>
    <row r="32" spans="1:4" x14ac:dyDescent="0.55000000000000004">
      <c r="A32" s="2"/>
    </row>
  </sheetData>
  <sheetProtection algorithmName="SHA-512" hashValue="stZp53Ql44i4s2Yh/a7DQon2/GP4OxkdihQGmiohrA6E4W0ELFRIBrClOmCsz5hIOqqDwl9htAdX4G879Lj4CA==" saltValue="HIK+5XFRool0ITmfLTh2hw=="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E4DE-A1A0-46E8-A3B6-1B0732DDC5B9}">
  <sheetPr codeName="Sheet9">
    <tabColor rgb="FFB4A064"/>
  </sheetPr>
  <dimension ref="A1:E28"/>
  <sheetViews>
    <sheetView showGridLines="0" zoomScale="90" zoomScaleNormal="90" workbookViewId="0">
      <selection activeCell="D10" sqref="D10"/>
    </sheetView>
  </sheetViews>
  <sheetFormatPr defaultColWidth="8.6640625" defaultRowHeight="14.4" x14ac:dyDescent="0.3"/>
  <cols>
    <col min="1" max="1" width="22.33203125" customWidth="1"/>
    <col min="2" max="2" width="60.6640625" customWidth="1"/>
    <col min="3" max="4" width="50.6640625" customWidth="1"/>
    <col min="5" max="5" width="35.6640625" customWidth="1"/>
  </cols>
  <sheetData>
    <row r="1" spans="1:5" ht="21" thickBot="1" x14ac:dyDescent="0.35">
      <c r="A1" s="59" t="s">
        <v>110</v>
      </c>
      <c r="B1" s="78"/>
      <c r="C1" s="79"/>
      <c r="D1" s="80"/>
    </row>
    <row r="2" spans="1:5" ht="21" thickBot="1" x14ac:dyDescent="0.6">
      <c r="A2" s="3"/>
    </row>
    <row r="3" spans="1:5" s="4" customFormat="1" ht="17.399999999999999" customHeight="1" x14ac:dyDescent="0.4">
      <c r="A3" s="81" t="s">
        <v>111</v>
      </c>
      <c r="B3" s="82"/>
      <c r="C3" s="83"/>
      <c r="D3" s="84"/>
      <c r="E3" s="60"/>
    </row>
    <row r="4" spans="1:5" s="4" customFormat="1" ht="42.6" customHeight="1" x14ac:dyDescent="0.4">
      <c r="A4" s="81"/>
      <c r="B4" s="85"/>
      <c r="C4" s="86"/>
      <c r="D4" s="87"/>
      <c r="E4" s="60"/>
    </row>
    <row r="5" spans="1:5" s="4" customFormat="1" ht="17.399999999999999" customHeight="1" x14ac:dyDescent="0.4">
      <c r="A5" s="81"/>
      <c r="B5" s="85"/>
      <c r="C5" s="86"/>
      <c r="D5" s="87"/>
      <c r="E5" s="60"/>
    </row>
    <row r="6" spans="1:5" s="4" customFormat="1" ht="17.399999999999999" customHeight="1" x14ac:dyDescent="0.4">
      <c r="A6" s="81"/>
      <c r="B6" s="85"/>
      <c r="C6" s="86"/>
      <c r="D6" s="87"/>
      <c r="E6" s="60"/>
    </row>
    <row r="7" spans="1:5" s="4" customFormat="1" ht="14.1" customHeight="1" thickBot="1" x14ac:dyDescent="0.45">
      <c r="A7" s="81"/>
      <c r="B7" s="88"/>
      <c r="C7" s="89"/>
      <c r="D7" s="90"/>
      <c r="E7" s="60"/>
    </row>
    <row r="8" spans="1:5" ht="21.6" customHeight="1" thickBot="1" x14ac:dyDescent="0.45">
      <c r="B8" s="4"/>
    </row>
    <row r="9" spans="1:5" ht="21" thickBot="1" x14ac:dyDescent="0.6">
      <c r="B9" s="61" t="s">
        <v>112</v>
      </c>
      <c r="C9" s="62" t="s">
        <v>113</v>
      </c>
      <c r="D9" s="62" t="s">
        <v>114</v>
      </c>
      <c r="E9" s="63" t="s">
        <v>115</v>
      </c>
    </row>
    <row r="10" spans="1:5" ht="110.25" customHeight="1" thickBot="1" x14ac:dyDescent="0.35">
      <c r="B10" s="64"/>
      <c r="C10" s="64"/>
      <c r="D10" s="64"/>
      <c r="E10" s="65"/>
    </row>
    <row r="11" spans="1:5" ht="17.399999999999999" customHeight="1" thickBot="1" x14ac:dyDescent="0.45">
      <c r="B11" s="4"/>
    </row>
    <row r="12" spans="1:5" ht="20.399999999999999" x14ac:dyDescent="0.55000000000000004">
      <c r="A12" s="66"/>
      <c r="B12" s="67" t="s">
        <v>116</v>
      </c>
      <c r="C12" s="91" t="s">
        <v>117</v>
      </c>
      <c r="D12" s="92"/>
      <c r="E12" s="93"/>
    </row>
    <row r="13" spans="1:5" ht="200.1" customHeight="1" thickBot="1" x14ac:dyDescent="0.35">
      <c r="A13" s="66"/>
      <c r="B13" s="68" t="s">
        <v>118</v>
      </c>
      <c r="C13" s="75"/>
      <c r="D13" s="76"/>
      <c r="E13" s="77"/>
    </row>
    <row r="14" spans="1:5" ht="17.399999999999999" x14ac:dyDescent="0.4">
      <c r="B14" s="4"/>
    </row>
    <row r="15" spans="1:5" ht="18" thickBot="1" x14ac:dyDescent="0.45">
      <c r="B15" s="4"/>
    </row>
    <row r="16" spans="1:5" ht="20.399999999999999" x14ac:dyDescent="0.55000000000000004">
      <c r="A16" s="66"/>
      <c r="B16" s="67" t="s">
        <v>116</v>
      </c>
      <c r="C16" s="91" t="s">
        <v>117</v>
      </c>
      <c r="D16" s="92"/>
      <c r="E16" s="93"/>
    </row>
    <row r="17" spans="1:5" ht="200.1" customHeight="1" thickBot="1" x14ac:dyDescent="0.35">
      <c r="A17" s="66"/>
      <c r="B17" s="68" t="s">
        <v>119</v>
      </c>
      <c r="C17" s="75"/>
      <c r="D17" s="76"/>
      <c r="E17" s="77"/>
    </row>
    <row r="18" spans="1:5" x14ac:dyDescent="0.3">
      <c r="A18" s="66"/>
      <c r="B18" s="66"/>
      <c r="C18" s="66"/>
      <c r="D18" s="66"/>
      <c r="E18" s="66"/>
    </row>
    <row r="19" spans="1:5" x14ac:dyDescent="0.3">
      <c r="A19" s="66"/>
    </row>
    <row r="20" spans="1:5" x14ac:dyDescent="0.3">
      <c r="A20" s="66"/>
    </row>
    <row r="21" spans="1:5" x14ac:dyDescent="0.3">
      <c r="A21" s="66"/>
    </row>
    <row r="22" spans="1:5" x14ac:dyDescent="0.3">
      <c r="A22" s="66"/>
    </row>
    <row r="23" spans="1:5" x14ac:dyDescent="0.3">
      <c r="A23" s="66"/>
    </row>
    <row r="24" spans="1:5" x14ac:dyDescent="0.3">
      <c r="A24" s="66"/>
    </row>
    <row r="25" spans="1:5" x14ac:dyDescent="0.3">
      <c r="A25" s="66"/>
    </row>
    <row r="26" spans="1:5" x14ac:dyDescent="0.3">
      <c r="A26" s="66"/>
    </row>
    <row r="27" spans="1:5" x14ac:dyDescent="0.3">
      <c r="A27" s="66"/>
    </row>
    <row r="28" spans="1:5" x14ac:dyDescent="0.3">
      <c r="A28" s="66"/>
    </row>
  </sheetData>
  <sheetProtection algorithmName="SHA-512" hashValue="1kPiVntZ8UhafMZgPMYe4uuwW9YfXg1dbzDPHiIwsA4bDIRIFYVcDmkyRlD1JFVb/WYq+EKb6cujyTOQmuFysg==" saltValue="rBD2ntpFKCWAQBSAnohOHw==" spinCount="100000" sheet="1" selectLockedCells="1"/>
  <mergeCells count="7">
    <mergeCell ref="C17:E17"/>
    <mergeCell ref="B1:D1"/>
    <mergeCell ref="A3:A7"/>
    <mergeCell ref="B3:D7"/>
    <mergeCell ref="C12:E12"/>
    <mergeCell ref="C13:E13"/>
    <mergeCell ref="C16:E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D33" sqref="D33"/>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26</v>
      </c>
      <c r="E1" t="s">
        <v>27</v>
      </c>
      <c r="F1" t="s">
        <v>28</v>
      </c>
      <c r="G1" t="s">
        <v>29</v>
      </c>
      <c r="H1" t="s">
        <v>30</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34" t="str">
        <f>Org_Map[[#This Row],[Sector]] &amp; "|" &amp; Org_Map[[#This Row],[Company]]</f>
        <v>Agribusiness|Agrïa</v>
      </c>
      <c r="E2" s="35" t="s">
        <v>31</v>
      </c>
      <c r="F2" s="36" t="s">
        <v>32</v>
      </c>
      <c r="G2" s="35" t="s">
        <v>33</v>
      </c>
      <c r="H2" s="37" t="s">
        <v>34</v>
      </c>
      <c r="J2" t="str" cm="1">
        <f t="array" ref="J2:J9">_xlfn._xlws.SORT(_xlfn.UNIQUE(_xlfn._xlws.FILTER(Org_Map[Sector], Org_Map[Sector]&lt;&gt;"")))</f>
        <v>Agribusiness</v>
      </c>
      <c r="L2" t="s">
        <v>35</v>
      </c>
    </row>
    <row r="3" spans="1:12" ht="17.399999999999999" x14ac:dyDescent="0.4">
      <c r="D3" s="34" t="str">
        <f>Org_Map[[#This Row],[Sector]] &amp; "|" &amp; Org_Map[[#This Row],[Company]]</f>
        <v>Agribusiness|ER Agri</v>
      </c>
      <c r="E3" s="35" t="s">
        <v>31</v>
      </c>
      <c r="F3" s="38" t="s">
        <v>36</v>
      </c>
      <c r="G3" s="35" t="s">
        <v>37</v>
      </c>
      <c r="H3" s="37" t="s">
        <v>38</v>
      </c>
      <c r="I3" s="9"/>
      <c r="J3" s="9" t="str">
        <v>Commerce &amp; Manufacturing</v>
      </c>
      <c r="L3" t="s">
        <v>39</v>
      </c>
    </row>
    <row r="4" spans="1:12" ht="17.399999999999999" x14ac:dyDescent="0.4">
      <c r="D4" s="34" t="str">
        <f>Org_Map[[#This Row],[Sector]] &amp; "|" &amp; Org_Map[[#This Row],[Company]]</f>
        <v>Commerce &amp; Manufacturing|Building Materials</v>
      </c>
      <c r="E4" s="35" t="s">
        <v>40</v>
      </c>
      <c r="F4" s="36" t="s">
        <v>41</v>
      </c>
      <c r="G4" s="35" t="s">
        <v>42</v>
      </c>
      <c r="H4" s="37" t="s">
        <v>43</v>
      </c>
      <c r="I4" s="9"/>
      <c r="J4" s="9" t="str">
        <v>Finance</v>
      </c>
    </row>
    <row r="5" spans="1:12" ht="17.399999999999999" x14ac:dyDescent="0.4">
      <c r="D5" s="34" t="str">
        <f>Org_Map[[#This Row],[Sector]] &amp; "|" &amp; Org_Map[[#This Row],[Company]]</f>
        <v>Commerce &amp; Manufacturing|Axess</v>
      </c>
      <c r="E5" s="35" t="s">
        <v>40</v>
      </c>
      <c r="F5" s="35" t="s">
        <v>44</v>
      </c>
      <c r="G5" s="35" t="s">
        <v>45</v>
      </c>
      <c r="H5" s="39" t="s">
        <v>46</v>
      </c>
      <c r="I5" s="9"/>
      <c r="J5" s="9" t="str">
        <v>Hospitality &amp; Travel</v>
      </c>
    </row>
    <row r="6" spans="1:12" ht="17.399999999999999" x14ac:dyDescent="0.4">
      <c r="D6" s="34" t="str">
        <f>Org_Map[[#This Row],[Sector]] &amp; "|" &amp; Org_Map[[#This Row],[Company]]</f>
        <v>Commerce &amp; Manufacturing|Decathlon</v>
      </c>
      <c r="E6" s="35" t="s">
        <v>40</v>
      </c>
      <c r="F6" s="36" t="s">
        <v>47</v>
      </c>
      <c r="G6" s="35" t="s">
        <v>48</v>
      </c>
      <c r="H6" s="37" t="s">
        <v>49</v>
      </c>
      <c r="I6" s="9"/>
      <c r="J6" s="9" t="str">
        <v>Logistics</v>
      </c>
    </row>
    <row r="7" spans="1:12" ht="17.399999999999999" x14ac:dyDescent="0.4">
      <c r="D7" s="34" t="str">
        <f>Org_Map[[#This Row],[Sector]] &amp; "|" &amp; Org_Map[[#This Row],[Company]]</f>
        <v>Commerce &amp; Manufacturing|Plastinax</v>
      </c>
      <c r="E7" s="35" t="s">
        <v>40</v>
      </c>
      <c r="F7" s="36" t="s">
        <v>50</v>
      </c>
      <c r="G7" s="35" t="s">
        <v>51</v>
      </c>
      <c r="H7" s="37" t="s">
        <v>52</v>
      </c>
      <c r="I7" s="9"/>
      <c r="J7" s="9" t="str">
        <v>Management Office</v>
      </c>
    </row>
    <row r="8" spans="1:12" ht="17.399999999999999" x14ac:dyDescent="0.4">
      <c r="D8" s="34" t="str">
        <f>Org_Map[[#This Row],[Sector]] &amp; "|" &amp; Org_Map[[#This Row],[Company]]</f>
        <v>Finance|Rogers Capital</v>
      </c>
      <c r="E8" s="35" t="s">
        <v>53</v>
      </c>
      <c r="F8" s="35" t="s">
        <v>54</v>
      </c>
      <c r="G8" s="35" t="s">
        <v>55</v>
      </c>
      <c r="H8" s="39" t="s">
        <v>56</v>
      </c>
      <c r="I8" s="9"/>
      <c r="J8" s="9" t="str">
        <v>Real Estate</v>
      </c>
    </row>
    <row r="9" spans="1:12" ht="17.399999999999999" x14ac:dyDescent="0.4">
      <c r="D9" s="34" t="str">
        <f>Org_Map[[#This Row],[Sector]] &amp; "|" &amp; Org_Map[[#This Row],[Company]]</f>
        <v>Hospitality &amp; Travel|ER Aviation</v>
      </c>
      <c r="E9" s="35" t="s">
        <v>57</v>
      </c>
      <c r="F9" s="36" t="s">
        <v>58</v>
      </c>
      <c r="G9" s="35" t="s">
        <v>59</v>
      </c>
      <c r="H9" s="37" t="s">
        <v>60</v>
      </c>
      <c r="I9" s="9"/>
      <c r="J9" s="9" t="str">
        <v>Technology &amp; Energy</v>
      </c>
    </row>
    <row r="10" spans="1:12" ht="17.399999999999999" x14ac:dyDescent="0.4">
      <c r="D10" s="34" t="str">
        <f>Org_Map[[#This Row],[Sector]] &amp; "|" &amp; Org_Map[[#This Row],[Company]]</f>
        <v>Hospitality &amp; Travel|ER Hospitality</v>
      </c>
      <c r="E10" s="35" t="s">
        <v>57</v>
      </c>
      <c r="F10" s="35" t="s">
        <v>61</v>
      </c>
      <c r="G10" s="35" t="s">
        <v>62</v>
      </c>
      <c r="H10" s="39" t="s">
        <v>63</v>
      </c>
      <c r="I10" s="9"/>
      <c r="J10" s="9"/>
    </row>
    <row r="11" spans="1:12" ht="17.399999999999999" x14ac:dyDescent="0.4">
      <c r="D11" s="34" t="str">
        <f>Org_Map[[#This Row],[Sector]] &amp; "|" &amp; Org_Map[[#This Row],[Company]]</f>
        <v>Logistics|Velogic</v>
      </c>
      <c r="E11" s="35" t="s">
        <v>64</v>
      </c>
      <c r="F11" s="40" t="s">
        <v>65</v>
      </c>
      <c r="G11" s="35" t="s">
        <v>66</v>
      </c>
      <c r="H11" s="39" t="s">
        <v>67</v>
      </c>
      <c r="J11" s="9"/>
    </row>
    <row r="12" spans="1:12" ht="17.399999999999999" x14ac:dyDescent="0.4">
      <c r="D12" s="34" t="str">
        <f>Org_Map[[#This Row],[Sector]] &amp; "|" &amp; Org_Map[[#This Row],[Company]]</f>
        <v>Management Office|Tagada</v>
      </c>
      <c r="E12" s="35" t="s">
        <v>68</v>
      </c>
      <c r="F12" s="40" t="s">
        <v>69</v>
      </c>
      <c r="G12" s="35" t="s">
        <v>70</v>
      </c>
      <c r="H12" s="39" t="s">
        <v>71</v>
      </c>
      <c r="J12" s="9"/>
    </row>
    <row r="13" spans="1:12" ht="17.399999999999999" x14ac:dyDescent="0.4">
      <c r="D13" s="34" t="str">
        <f>Org_Map[[#This Row],[Sector]] &amp; "|" &amp; Org_Map[[#This Row],[Company]]</f>
        <v>Real Estate|Ascencia/Enatt</v>
      </c>
      <c r="E13" s="35" t="s">
        <v>72</v>
      </c>
      <c r="F13" s="36" t="s">
        <v>73</v>
      </c>
      <c r="G13" s="35" t="s">
        <v>74</v>
      </c>
      <c r="H13" s="39" t="s">
        <v>75</v>
      </c>
      <c r="J13" s="9"/>
    </row>
    <row r="14" spans="1:12" ht="17.399999999999999" x14ac:dyDescent="0.4">
      <c r="D14" s="34" t="str">
        <f>Org_Map[[#This Row],[Sector]] &amp; "|" &amp; Org_Map[[#This Row],[Company]]</f>
        <v>Real Estate|ER Property</v>
      </c>
      <c r="E14" s="35" t="s">
        <v>72</v>
      </c>
      <c r="F14" s="35" t="s">
        <v>76</v>
      </c>
      <c r="G14" s="35" t="s">
        <v>77</v>
      </c>
      <c r="H14" s="39" t="s">
        <v>71</v>
      </c>
      <c r="J14" s="9"/>
    </row>
    <row r="15" spans="1:12" ht="17.399999999999999" x14ac:dyDescent="0.4">
      <c r="D15" s="34" t="str">
        <f>Org_Map[[#This Row],[Sector]] &amp; "|" &amp; Org_Map[[#This Row],[Company]]</f>
        <v>Technology &amp; Energy|Ecoasis</v>
      </c>
      <c r="E15" s="35" t="s">
        <v>78</v>
      </c>
      <c r="F15" s="36" t="s">
        <v>79</v>
      </c>
      <c r="G15" s="35" t="s">
        <v>80</v>
      </c>
      <c r="H15" s="37" t="s">
        <v>81</v>
      </c>
    </row>
    <row r="16" spans="1:12" ht="17.399999999999999" x14ac:dyDescent="0.4">
      <c r="D16" s="34" t="str">
        <f>Org_Map[[#This Row],[Sector]] &amp; "|" &amp; Org_Map[[#This Row],[Company]]</f>
        <v>Technology &amp; Energy|Rogers Capital Technology</v>
      </c>
      <c r="E16" s="35" t="s">
        <v>78</v>
      </c>
      <c r="F16" s="36" t="s">
        <v>82</v>
      </c>
      <c r="G16" s="35" t="s">
        <v>55</v>
      </c>
      <c r="H16" s="39" t="s">
        <v>56</v>
      </c>
      <c r="J16" s="9"/>
    </row>
    <row r="17" spans="4:10" ht="17.399999999999999" x14ac:dyDescent="0.4">
      <c r="D17" s="34" t="str">
        <f>Org_Map[[#This Row],[Sector]] &amp; "|" &amp; Org_Map[[#This Row],[Company]]</f>
        <v>Technology &amp; Energy|Superdist</v>
      </c>
      <c r="E17" s="35" t="s">
        <v>78</v>
      </c>
      <c r="F17" s="36" t="s">
        <v>83</v>
      </c>
      <c r="G17" s="35" t="s">
        <v>84</v>
      </c>
      <c r="H17" s="39" t="s">
        <v>85</v>
      </c>
      <c r="J17" s="9"/>
    </row>
    <row r="18" spans="4:10" ht="17.399999999999999" x14ac:dyDescent="0.4">
      <c r="D18" s="42" t="str">
        <f>Org_Map[[#This Row],[Sector]] &amp; "|" &amp; Org_Map[[#This Row],[Company]]</f>
        <v>Technology &amp; Energy|FRCI</v>
      </c>
      <c r="E18" s="43" t="s">
        <v>78</v>
      </c>
      <c r="F18" s="44" t="s">
        <v>86</v>
      </c>
      <c r="G18" s="43" t="s">
        <v>87</v>
      </c>
      <c r="H18" s="45" t="s">
        <v>88</v>
      </c>
    </row>
    <row r="19" spans="4:10" ht="17.399999999999999" x14ac:dyDescent="0.4">
      <c r="D19" s="34" t="str">
        <f>Org_Map[[#This Row],[Sector]] &amp; "|" &amp; Org_Map[[#This Row],[Company]]</f>
        <v>Technology &amp; Energy|Turbine Incubators</v>
      </c>
      <c r="E19" s="35" t="s">
        <v>78</v>
      </c>
      <c r="F19" s="40" t="s">
        <v>89</v>
      </c>
      <c r="G19" s="35" t="s">
        <v>90</v>
      </c>
      <c r="H19" s="41" t="s">
        <v>91</v>
      </c>
    </row>
    <row r="26" spans="4:10" x14ac:dyDescent="0.3">
      <c r="I26" s="9"/>
      <c r="J26" s="9"/>
    </row>
    <row r="71" spans="9:10" x14ac:dyDescent="0.3">
      <c r="I71" s="9"/>
      <c r="J71" s="9"/>
    </row>
  </sheetData>
  <sheetProtection algorithmName="SHA-512" hashValue="n2KIgL/QcftccfYgiVT6sraLk4IIuWeIKO7s9kb/pMHuSAtk3oNmsmrzKQWW1JYeHl84k8ScyRp2mO3SqQgu7w==" saltValue="L/uRjWsS5xFHiLvPl+9lyQ=="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3.xml><?xml version="1.0" encoding="utf-8"?>
<ds:datastoreItem xmlns:ds="http://schemas.openxmlformats.org/officeDocument/2006/customXml" ds:itemID="{467F2BD9-FBD3-4E7B-A509-5E1109B1BA1A}">
  <ds:schemaRefs>
    <ds:schemaRef ds:uri="http://schemas.microsoft.com/sharepoint/v3/contenttype/forms"/>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Regionalisation</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